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6690" windowHeight="8385" activeTab="0"/>
  </bookViews>
  <sheets>
    <sheet name="Sheet1" sheetId="1" r:id="rId1"/>
    <sheet name="Sheet2" sheetId="2" r:id="rId2"/>
    <sheet name="Sheet3" sheetId="3" r:id="rId3"/>
  </sheets>
  <definedNames>
    <definedName name="_xlnm.Print_Area" localSheetId="0">'Sheet1'!$A$1:$D$119</definedName>
  </definedNames>
  <calcPr fullCalcOnLoad="1"/>
</workbook>
</file>

<file path=xl/sharedStrings.xml><?xml version="1.0" encoding="utf-8"?>
<sst xmlns="http://schemas.openxmlformats.org/spreadsheetml/2006/main" count="230" uniqueCount="166">
  <si>
    <t>(d) Hand operated 'water hogs' should be provided.</t>
  </si>
  <si>
    <t>Premier           Grade A</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</si>
  <si>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</si>
  <si>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</si>
  <si>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</si>
  <si>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</si>
  <si>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</si>
  <si>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</si>
  <si>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</si>
  <si>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</si>
  <si>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</si>
  <si>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</si>
  <si>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</si>
  <si>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</si>
  <si>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</si>
  <si>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</si>
  <si>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</si>
  <si>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</si>
  <si>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</si>
  <si>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</si>
  <si>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</si>
  <si>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</si>
  <si>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</si>
  <si>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</si>
  <si>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</si>
  <si>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</si>
  <si>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</si>
  <si>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</si>
  <si>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</si>
  <si>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</si>
  <si>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</si>
  <si>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</si>
  <si>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C&amp;G (2)</t>
  </si>
  <si>
    <t>C&amp;G (1)</t>
  </si>
  <si>
    <t>(b) Facilities for watering the square must be available.</t>
  </si>
  <si>
    <t>C&amp;G (3)</t>
  </si>
  <si>
    <t>C&amp;G (0.5)</t>
  </si>
  <si>
    <t>C&amp;G (1.5)</t>
  </si>
  <si>
    <t>C&amp;G (4)</t>
  </si>
  <si>
    <t>Points</t>
  </si>
  <si>
    <t>AREAS &amp; STANDARDS</t>
  </si>
  <si>
    <t>(c) Should be centrally located within ground.</t>
  </si>
  <si>
    <t>(d) Should be level corner to corner and with a smooth surface and evenly grassed.</t>
  </si>
  <si>
    <t>(e) Should have smooth transition from outfield.</t>
  </si>
  <si>
    <t>(f) Should be wide enough for at least eight 1st XI pitches.</t>
  </si>
  <si>
    <t xml:space="preserve">(b)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Stumps must be properly positioned on the bowling crease in holes adequately watered for ease of positioning.  Facilities for brushing, remarking and rolling during the interval between innings must be available and used as appropriate.  </t>
  </si>
  <si>
    <t>A2 - PITCH</t>
  </si>
  <si>
    <t>A3 - OUTFIELD</t>
  </si>
  <si>
    <t xml:space="preserve"> </t>
  </si>
  <si>
    <t>A4 - BOUNDARY</t>
  </si>
  <si>
    <t>(b) Must be adequately drained.</t>
  </si>
  <si>
    <t>(e) Outfield should not be used during the cricket season for organised senior soccer or rugby football or hockey matches.</t>
  </si>
  <si>
    <t>(a) Clearly marked by large diameter rope OR white line with markers approximately 20 yards apart.  If a gutter is used, then the edge must be cleanly cut.</t>
  </si>
  <si>
    <t>(b) Rope of large diameter used (&gt;1 inch).</t>
  </si>
  <si>
    <t>(c) Playing area should be oval in shape.</t>
  </si>
  <si>
    <t>(d) There should be sufficient space beyond boundary to fences etc for safety.</t>
  </si>
  <si>
    <t>(e) A maximum of 25% of the boundary, behind and square of the wicket, may be less than 50 yards or more than 75 yards, measured from the middle stump on the match pitch, unless with M/C approval.</t>
  </si>
  <si>
    <t>(a) Sightscreens in position 5 minutes before start of match</t>
  </si>
  <si>
    <t>(b) Two sight screens at each end being of sufficient height and width (or one of equivalent overall width to avoid having it moved between balls), painted with non-reflective paint and in good condition are mandatory.  A single screen will need to be over 30 feet wide to score full marks.</t>
  </si>
  <si>
    <t>(c) Screens should be outside the playing area where possible and if not, then rope or boards must be used to define the boundary and must be of sufficient size to allow movement of the screens from side to side without adjusting them.</t>
  </si>
  <si>
    <t>(a) Should show at least:- total, wickets, overs, first innings total, last man's score, the side batting (home/away) and the individual batsman's scores are desirable. The numbers should be easily accessible, simple to operate and in full working order. The mechanical variety is the minimum requirement.</t>
  </si>
  <si>
    <t>(b) The box should have safe access, be clean, reasonably comfortable with adequate chairs and tables, offer full protection from the weather, with security provided to ensure no disturbance of the scorers during play.</t>
  </si>
  <si>
    <t>(a) Must be available to protect the pitch and bowlers' run ups from light rain before and during the match and be readily put in place.</t>
  </si>
  <si>
    <t>(a) Adequate supply of sawdust and cloths available to minimise lost time due to wet ground.</t>
  </si>
  <si>
    <t>(b) Protection for ends of previous pitches should be provided whenever possible.</t>
  </si>
  <si>
    <t>(c) Other drying equipment, eg brushes, forks, squeegees and sacking should be available.</t>
  </si>
  <si>
    <t xml:space="preserve">(a) Light (5 to 10 cwt.) and heavy (30 cwt.) rollers in good working order must be available for use on the pitch. </t>
  </si>
  <si>
    <t xml:space="preserve">(b) A choice of roller should be available at the interval between innings. </t>
  </si>
  <si>
    <t>(a) Time lost looking for balls over the boundary should be minimal.</t>
  </si>
  <si>
    <t>(b) Suitable measures should be taken to limit wasted playing time due to lost balls, eg netting, gates in fences.</t>
  </si>
  <si>
    <t>(c) Spectators' seating should be plentiful, in good condition and well maintained, eg clean.  The ground should be properly signed.</t>
  </si>
  <si>
    <t>(d) The condition and general appearance of hedges, fences, walls etc should be of the highest order.</t>
  </si>
  <si>
    <t>C&amp;G (6)</t>
  </si>
  <si>
    <t>(a) Should be of adequate size (15 sq. ft. per player), well lit, ventilated, decorated and if possible, heated. Suitable seating and sufficient clothes hooks (2 per player). Flooring should be clean and suitable for bare feet.</t>
  </si>
  <si>
    <t>(b) Should be easily accessible from the playing area, be private and allow viewing of the playing area if possible.</t>
  </si>
  <si>
    <t>(c) Doors must be lockable to provide security for clothing, valuables and equipment.</t>
  </si>
  <si>
    <t>(d) Dressing rooms must not be shared and should not be used for other purposes e.g. storage of non-playing equipment or materials.</t>
  </si>
  <si>
    <t>(b) At least three showers per team with an adequate supply of hot water, towel hooks and soap.</t>
  </si>
  <si>
    <t>(a) Clean and hygienic with hand washing and drying facilities. Privacy and security for players should be taken into account. Urinal bowl and WC suite to be available and located in separate cubicles.</t>
  </si>
  <si>
    <t>(b) The needs of women and the disabled should be taken into account in the Clubhouse.</t>
  </si>
  <si>
    <t>(b) Toilets, wash basins and showers should be readily accessible.  Room should be private with lockable door(s) and with easy access to playing area.</t>
  </si>
  <si>
    <t>(c) Room should be cleaned every week and should not be used for the storage of equipment and other materials.</t>
  </si>
  <si>
    <t>A seated, covered and sheltered viewing area for the batting side to view the match.</t>
  </si>
  <si>
    <t>(a) Teas for players and officials should be of a good standard and served in an area, of sufficient size, adjacent to the playing area.  Teas should be ready when needed, unless in exceptional circumstances.</t>
  </si>
  <si>
    <t>(b) Provision for spectators should be made.</t>
  </si>
  <si>
    <t>(c) The bar should be adequately staffed and open during the match.</t>
  </si>
  <si>
    <t>Should meet all legislative requirements and provide hot and cold water, washing facilities, adequate work surfaces in a clean and hygienic condition, suitable storage space including a refrigerator and sufficient crockery and cutlery in good condition.</t>
  </si>
  <si>
    <t>(a) First Aid Kit Boxes, complying with Clubmark requirements, must be kept fully stocked and must be easily accessible during play.</t>
  </si>
  <si>
    <t>(b) A person qualified in First Aid should be available whenever possible.</t>
  </si>
  <si>
    <t>A public telephone in working order.</t>
  </si>
  <si>
    <t>(a) A working clock stating the correct time should be sited so that it can be utilised by the umpires as the official time-piece.</t>
  </si>
  <si>
    <t>(b) A bell should be situated to allow the umpires to signal the start or resumption of play.  It should be clearly audible to players and spectators.</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</si>
  <si>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</si>
  <si>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</si>
  <si>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(a) Team sheets should be available for spectators or on display in a convenient location.</t>
  </si>
  <si>
    <t>(b) A public address system should be available if appropriate.</t>
  </si>
  <si>
    <t>(a) Practice facilities of a suitable standard available during the season catering for both adults and juniors.</t>
  </si>
  <si>
    <t>(b) Net practice facilities should be available for use by both sides before matches whenever possible</t>
  </si>
  <si>
    <t>(a) Adequate car parking for players, officials and spectators within or immediately adjacent to the ground.</t>
  </si>
  <si>
    <t xml:space="preserve">(b) Suitable provision for disabled access to the ground and social areas. </t>
  </si>
  <si>
    <t>(c) Facilities for spectators to watch the match from their cars.</t>
  </si>
  <si>
    <t>(a) Prompt attention to requests for information from the M/C etc, eg meeting attendance, handbook references, player registrations.</t>
  </si>
  <si>
    <t>(b) Pre-match management</t>
  </si>
  <si>
    <t>(c) Post-match management</t>
  </si>
  <si>
    <t>(d) Cooperation with C&amp;G assessments</t>
  </si>
  <si>
    <t>C&amp;G (2.4)</t>
  </si>
  <si>
    <t>C&amp;G (0.6)</t>
  </si>
  <si>
    <t>(a) Whole square cut prior to each match.  Holes or ruts from previous matches must be levelled, filled and firm before a subsequent match.</t>
  </si>
  <si>
    <t>1(g) Must be well maintained and in good condition. The pitch/square should be clearly distinguishable from the remainder of the square/ground.</t>
  </si>
  <si>
    <t>(d) Outfield closely cut with mower, preferably with grass collecting facility. Gang mowers, if used must not leave cuttings that will impede the smooth running of balls.</t>
  </si>
  <si>
    <t>(a) Balls run smoothly over the outfield.</t>
  </si>
  <si>
    <t>(c) Should be flat with a fine sward, well maintained and free of holes, ruts or other obstructions that might pose a hazard to fielders.</t>
  </si>
  <si>
    <t>(c) Scoreboard should be operated effectively and scorers signals clearly visible?</t>
  </si>
  <si>
    <t>Premier Division - 105 points (84%)</t>
  </si>
  <si>
    <t>First Division - 95 points (76%)</t>
  </si>
  <si>
    <t>Second Division - 85 points (68%)</t>
  </si>
  <si>
    <t xml:space="preserve">Total Umpires' Score </t>
  </si>
  <si>
    <t xml:space="preserve">Total C&amp;G Score </t>
  </si>
  <si>
    <t xml:space="preserve">Total Scores </t>
  </si>
  <si>
    <t>Ump Card (No 7)</t>
  </si>
  <si>
    <t>Ump Card (No 14)</t>
  </si>
  <si>
    <t>Ump Card (No 16)</t>
  </si>
  <si>
    <t>Ump Card (No 17)</t>
  </si>
  <si>
    <t>Ump Card (No 22)</t>
  </si>
  <si>
    <t>Ump Card (No 23)</t>
  </si>
  <si>
    <t>Ump Card (No 28)</t>
  </si>
  <si>
    <t>Ump</t>
  </si>
  <si>
    <r>
      <t>A1 - SQUARE</t>
    </r>
    <r>
      <rPr>
        <sz val="10"/>
        <rFont val="Arial"/>
        <family val="2"/>
      </rPr>
      <t xml:space="preserve">                                                                                                                             </t>
    </r>
  </si>
  <si>
    <t>Ump Card (No 15)</t>
  </si>
  <si>
    <t>(a) Clean and hygienic showers with  non-slip floors conveniently located for private access by players/umpires.</t>
  </si>
  <si>
    <r>
      <t>(a) Separate, secure</t>
    </r>
    <r>
      <rPr>
        <b/>
        <sz val="9"/>
        <rFont val="Arial"/>
        <family val="2"/>
      </rPr>
      <t xml:space="preserve"> </t>
    </r>
    <r>
      <rPr>
        <sz val="9"/>
        <rFont val="Arial"/>
        <family val="2"/>
      </rPr>
      <t>and lockable</t>
    </r>
    <r>
      <rPr>
        <b/>
        <sz val="9"/>
        <rFont val="Arial"/>
        <family val="2"/>
      </rPr>
      <t xml:space="preserve"> </t>
    </r>
    <r>
      <rPr>
        <sz val="9"/>
        <rFont val="Arial"/>
        <family val="2"/>
      </rPr>
      <t>accommodation of a similar standard to that of the players (see 11(a) above).</t>
    </r>
  </si>
  <si>
    <r>
      <t>NOTE:</t>
    </r>
    <r>
      <rPr>
        <sz val="9"/>
        <rFont val="Arial"/>
        <family val="2"/>
      </rPr>
      <t xml:space="preserve"> Minimun total scores for acceptance in the various divisions are: </t>
    </r>
  </si>
  <si>
    <t>(a) Must not be artificially watered within 48 hours of the start of play.  Should have an even covering of grass and give true and predictable bounce and not produce excessive spin or movement off the seam.</t>
  </si>
  <si>
    <t>B1 - SIGHTSCREENS</t>
  </si>
  <si>
    <t>B2 - SCOREBOARD/ SCORE BOX</t>
  </si>
  <si>
    <t>B3 - COVERS</t>
  </si>
  <si>
    <t>B4 - DRYING EQUIPMENT</t>
  </si>
  <si>
    <t>B5 - ROLLERS</t>
  </si>
  <si>
    <t>A5 - GROUND SURROUNDS</t>
  </si>
  <si>
    <t>E3 - GENERAL MANAGEMENT</t>
  </si>
  <si>
    <t>E2 - PUBLIC INFORMATION</t>
  </si>
  <si>
    <t>E1 - HOSPITALITY</t>
  </si>
  <si>
    <t>D4 - CAR PARKING</t>
  </si>
  <si>
    <t>D3 - PUBLIC TELEPHONE</t>
  </si>
  <si>
    <t>D2 - HEALTH &amp; SAFETY</t>
  </si>
  <si>
    <t>D1 - KITCHEN</t>
  </si>
  <si>
    <t>C7 - PRACTICE FACILITIES</t>
  </si>
  <si>
    <t>C6 - CLOCK AND BELL</t>
  </si>
  <si>
    <t>C5 - VIEWING AREA</t>
  </si>
  <si>
    <t>C4 - UMPIRES' ROOM</t>
  </si>
  <si>
    <t>C3 - TOILETS</t>
  </si>
  <si>
    <t>C2 - SHOWERS</t>
  </si>
  <si>
    <t>C1 - DRESSING ROOMS</t>
  </si>
  <si>
    <t>Ump Card (No 27)</t>
  </si>
  <si>
    <t>Ump Card (Nos 25&amp;26)</t>
  </si>
  <si>
    <t>C&amp;G (1) &amp; Ump Card No18</t>
  </si>
  <si>
    <t>Ump Card (No 19)</t>
  </si>
  <si>
    <t>Ump Card (Nos 20&amp;21)</t>
  </si>
  <si>
    <t>Ump Card (No 24)</t>
  </si>
  <si>
    <t>Ump Card (Nos 29&amp;30)</t>
  </si>
  <si>
    <t>Assess by</t>
  </si>
  <si>
    <t>Ump Card (Nos 8,9&amp;10)</t>
  </si>
  <si>
    <t>Ump Card (Nos 11,12 &amp;13)</t>
  </si>
  <si>
    <t>(b) Wheeled covers are strongly recommended. Plastic sheets/tarpaulins must be in good condition - no holes or tears.</t>
  </si>
  <si>
    <t>(c) Covers must protect at least 80ft by 12ft taking into account the contours and drainage of the ground. Extra marks if plastic sheets are used on the run ups.</t>
  </si>
  <si>
    <t>Med Imaging L&amp;DCC: Club &amp; Ground Criteria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</si>
</sst>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4">
    <font>
      <sz val="10"/>
      <name val="Arial"/>
      <family val="0"/>
    </font>
    <font>
      <u val="single"/>
      <sz val="10"/>
      <color indexed="12"/>
      <name val="Arial"/>
      <family val="2"/>
    </font>
    <font>
      <u val="single"/>
      <sz val="10"/>
      <color indexed="36"/>
      <name val="Arial"/>
      <family val="2"/>
    </font>
    <font>
      <b/>
      <sz val="10"/>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2">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0" xfId="0" applyBorder="1" applyAlignment="1">
      <alignment horizont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xf>
    <xf numFmtId="0" fontId="4" fillId="0" borderId="32" xfId="0" applyFont="1" applyBorder="1" applyAlignment="1">
      <alignment horizontal="center" vertical="center"/>
    </xf>
    <xf numFmtId="0" fontId="5" fillId="0" borderId="23" xfId="0" applyFont="1" applyBorder="1" applyAlignment="1">
      <alignment vertical="top" wrapText="1"/>
    </xf>
    <xf numFmtId="0" fontId="5" fillId="0" borderId="26" xfId="0" applyFont="1" applyBorder="1" applyAlignment="1">
      <alignment vertical="top" wrapText="1"/>
    </xf>
    <xf numFmtId="0" fontId="4" fillId="0" borderId="11" xfId="0" applyFont="1" applyFill="1" applyBorder="1" applyAlignment="1">
      <alignment horizontal="center" vertical="center" wrapText="1"/>
    </xf>
    <xf numFmtId="0" fontId="4" fillId="0" borderId="12" xfId="0" applyFont="1" applyBorder="1" applyAlignment="1">
      <alignment horizontal="center" vertical="center"/>
    </xf>
    <xf numFmtId="0" fontId="5" fillId="0" borderId="26"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4" fillId="0" borderId="3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26" xfId="0" applyFont="1" applyFill="1" applyBorder="1" applyAlignment="1">
      <alignment vertical="top"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5" fillId="0" borderId="19" xfId="0" applyFont="1" applyBorder="1" applyAlignment="1">
      <alignment horizontal="left" vertical="top" wrapText="1"/>
    </xf>
    <xf numFmtId="0" fontId="5" fillId="0" borderId="23" xfId="0" applyFont="1" applyBorder="1" applyAlignment="1">
      <alignment horizontal="left" vertical="top" wrapText="1"/>
    </xf>
    <xf numFmtId="0" fontId="5" fillId="0" borderId="34" xfId="0" applyFont="1" applyBorder="1" applyAlignment="1">
      <alignment horizontal="left" vertical="top" wrapText="1"/>
    </xf>
    <xf numFmtId="0" fontId="5" fillId="0" borderId="34" xfId="0" applyFont="1" applyFill="1" applyBorder="1" applyAlignment="1">
      <alignment vertical="top" wrapText="1"/>
    </xf>
    <xf numFmtId="0" fontId="5" fillId="0" borderId="28" xfId="0" applyFont="1" applyBorder="1" applyAlignment="1">
      <alignment horizontal="left" vertical="top"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5" fillId="0" borderId="19" xfId="0" applyFont="1" applyFill="1" applyBorder="1" applyAlignment="1">
      <alignment vertical="top" wrapText="1"/>
    </xf>
    <xf numFmtId="0" fontId="4" fillId="0" borderId="35" xfId="0" applyFont="1" applyFill="1" applyBorder="1" applyAlignment="1">
      <alignment horizontal="center" vertical="center" wrapText="1"/>
    </xf>
    <xf numFmtId="0" fontId="4" fillId="0" borderId="36" xfId="0" applyFont="1" applyBorder="1" applyAlignment="1">
      <alignment horizontal="center" vertical="center"/>
    </xf>
    <xf numFmtId="0" fontId="5" fillId="0" borderId="37" xfId="0" applyFont="1" applyBorder="1" applyAlignment="1">
      <alignment vertical="top" wrapText="1"/>
    </xf>
    <xf numFmtId="0" fontId="5" fillId="0" borderId="23" xfId="0" applyFont="1" applyFill="1" applyBorder="1" applyAlignment="1">
      <alignment vertical="top" wrapText="1"/>
    </xf>
    <xf numFmtId="0" fontId="4" fillId="0" borderId="38" xfId="0" applyFont="1" applyBorder="1" applyAlignment="1">
      <alignment horizontal="center" vertical="center"/>
    </xf>
    <xf numFmtId="2" fontId="4" fillId="0" borderId="11" xfId="0" applyNumberFormat="1" applyFont="1" applyFill="1" applyBorder="1" applyAlignment="1">
      <alignment horizontal="center" vertical="center" wrapText="1"/>
    </xf>
    <xf numFmtId="0" fontId="5" fillId="0" borderId="0" xfId="0" applyFont="1" applyAlignment="1">
      <alignment/>
    </xf>
    <xf numFmtId="0" fontId="5" fillId="0" borderId="0" xfId="0" applyFont="1" applyBorder="1" applyAlignment="1">
      <alignment horizontal="center"/>
    </xf>
    <xf numFmtId="0" fontId="5" fillId="0" borderId="0" xfId="0" applyFont="1" applyBorder="1" applyAlignment="1">
      <alignment/>
    </xf>
    <xf numFmtId="0" fontId="5" fillId="0" borderId="0" xfId="0" applyFont="1" applyAlignment="1">
      <alignment vertical="center"/>
    </xf>
    <xf numFmtId="0" fontId="3" fillId="0" borderId="31" xfId="0" applyFont="1" applyBorder="1" applyAlignment="1">
      <alignment vertical="center" wrapText="1"/>
    </xf>
    <xf numFmtId="0" fontId="3" fillId="0" borderId="31" xfId="0" applyFont="1" applyBorder="1" applyAlignment="1">
      <alignment wrapText="1"/>
    </xf>
    <xf numFmtId="0" fontId="3" fillId="0" borderId="31" xfId="0" applyFont="1" applyFill="1" applyBorder="1" applyAlignment="1">
      <alignment vertical="center" wrapText="1"/>
    </xf>
    <xf numFmtId="168" fontId="4" fillId="0" borderId="11" xfId="0" applyNumberFormat="1" applyFont="1" applyBorder="1" applyAlignment="1">
      <alignment horizontal="center" vertical="center"/>
    </xf>
    <xf numFmtId="168" fontId="4" fillId="0" borderId="38" xfId="0" applyNumberFormat="1" applyFont="1" applyBorder="1" applyAlignment="1">
      <alignment horizontal="center" vertical="center"/>
    </xf>
    <xf numFmtId="0" fontId="42" fillId="0" borderId="0" xfId="0" applyFont="1" applyAlignment="1">
      <alignment vertical="center"/>
    </xf>
    <xf numFmtId="0" fontId="4" fillId="0" borderId="24" xfId="0" applyFont="1" applyBorder="1" applyAlignment="1">
      <alignment horizontal="center" vertical="center"/>
    </xf>
    <xf numFmtId="0" fontId="4" fillId="0" borderId="12" xfId="0" applyFont="1" applyBorder="1" applyAlignment="1">
      <alignment vertical="center"/>
    </xf>
    <xf numFmtId="0" fontId="5" fillId="0" borderId="0" xfId="0" applyFont="1" applyBorder="1" applyAlignment="1">
      <alignmen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3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9"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38" xfId="0" applyFont="1" applyFill="1" applyBorder="1" applyAlignment="1">
      <alignment horizontal="right" vertical="center" wrapText="1"/>
    </xf>
    <xf numFmtId="0" fontId="5" fillId="0" borderId="11" xfId="0" applyFont="1" applyFill="1" applyBorder="1" applyAlignment="1">
      <alignment horizontal="right" vertical="center" wrapText="1"/>
    </xf>
    <xf numFmtId="0" fontId="5" fillId="0" borderId="11" xfId="0" applyFont="1" applyBorder="1" applyAlignment="1">
      <alignment horizontal="right" vertical="center" wrapText="1"/>
    </xf>
    <xf numFmtId="0" fontId="4" fillId="0" borderId="11" xfId="0" applyFont="1" applyBorder="1" applyAlignment="1">
      <alignment horizontal="right" vertical="center" wrapText="1"/>
    </xf>
    <xf numFmtId="0" fontId="0" fillId="0" borderId="0" xfId="0" applyBorder="1" applyAlignment="1">
      <alignment horizontal="center"/>
    </xf>
    <xf numFmtId="0" fontId="3" fillId="0" borderId="16"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35" xfId="0" applyFont="1" applyBorder="1" applyAlignment="1">
      <alignment horizontal="center" vertical="center"/>
    </xf>
    <xf numFmtId="0" fontId="5" fillId="0" borderId="26" xfId="0" applyFont="1" applyBorder="1" applyAlignment="1">
      <alignment horizontal="left" vertical="top"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43" xfId="0" applyFont="1" applyBorder="1" applyAlignment="1">
      <alignment horizontal="center" wrapText="1"/>
    </xf>
    <xf numFmtId="0" fontId="3" fillId="0" borderId="44" xfId="0" applyFont="1" applyBorder="1" applyAlignment="1">
      <alignment horizontal="center" wrapText="1"/>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Border="1" applyAlignment="1">
      <alignment horizontal="center" vertical="center"/>
    </xf>
    <xf numFmtId="0" fontId="4" fillId="0" borderId="36" xfId="0" applyFont="1" applyBorder="1" applyAlignment="1">
      <alignment horizontal="center" vertical="center"/>
    </xf>
    <xf numFmtId="0" fontId="4" fillId="0" borderId="35" xfId="0" applyFont="1" applyFill="1" applyBorder="1" applyAlignment="1">
      <alignment horizontal="center" vertical="center" wrapText="1"/>
    </xf>
    <xf numFmtId="0" fontId="0" fillId="0" borderId="48"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43" fillId="0" borderId="0" xfId="0" applyFont="1" applyAlignment="1">
      <alignment/>
    </xf>
    <xf numFmtId="0" fontId="43" fillId="0" borderId="0" xfId="0" applyFont="1" applyAlignment="1">
      <alignment horizontal="center" vertical="center"/>
    </xf>
    <xf numFmtId="0" fontId="43" fillId="0" borderId="0" xfId="0" applyFont="1" applyAlignment="1">
      <alignment horizontal="center" vertical="center"/>
    </xf>
    <xf numFmtId="0" fontId="42" fillId="33" borderId="0" xfId="0" applyFont="1" applyFill="1" applyAlignment="1">
      <alignment horizontal="center" vertical="center"/>
    </xf>
    <xf numFmtId="0" fontId="42" fillId="33" borderId="0" xfId="0" applyFont="1" applyFill="1" applyAlignment="1">
      <alignment horizontal="center" vertical="center"/>
    </xf>
    <xf numFmtId="0" fontId="42" fillId="33" borderId="0" xfId="0" applyFont="1" applyFill="1" applyAlignment="1">
      <alignment/>
    </xf>
    <xf numFmtId="0" fontId="43" fillId="33"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9"/>
  <sheetViews>
    <sheetView tabSelected="1" zoomScale="80" zoomScaleNormal="80" zoomScalePageLayoutView="0" workbookViewId="0" topLeftCell="A103">
      <selection activeCell="G7" sqref="G7"/>
    </sheetView>
  </sheetViews>
  <sheetFormatPr defaultColWidth="9.140625" defaultRowHeight="12.75"/>
  <cols>
    <col min="1" max="1" width="67.28125" style="0" customWidth="1"/>
    <col min="2" max="2" width="9.140625" style="0" customWidth="1"/>
    <col min="3" max="3" width="6.00390625" style="0" customWidth="1"/>
    <col min="4" max="4" width="6.140625" style="0" customWidth="1"/>
    <col min="5" max="5" width="3.28125" style="0" customWidth="1"/>
    <col min="6" max="6" width="7.7109375" style="0" customWidth="1"/>
    <col min="7" max="7" width="7.57421875" style="0" customWidth="1"/>
  </cols>
  <sheetData>
    <row r="1" spans="1:4" ht="18.75" customHeight="1" thickBot="1">
      <c r="A1" s="102" t="s">
        <v>165</v>
      </c>
      <c r="B1" s="103"/>
      <c r="C1" s="103"/>
      <c r="D1" s="104"/>
    </row>
    <row r="2" spans="1:4" ht="15" customHeight="1" thickBot="1">
      <c r="A2" s="95" t="s">
        <v>40</v>
      </c>
      <c r="B2" s="95" t="s">
        <v>160</v>
      </c>
      <c r="C2" s="100" t="s">
        <v>39</v>
      </c>
      <c r="D2" s="101"/>
    </row>
    <row r="3" spans="1:4" ht="10.5" customHeight="1" thickBot="1">
      <c r="A3" s="96"/>
      <c r="B3" s="96"/>
      <c r="C3" s="90" t="s">
        <v>126</v>
      </c>
      <c r="D3" s="90" t="s">
        <v>27</v>
      </c>
    </row>
    <row r="4" spans="1:4" ht="7.5" customHeight="1" thickBot="1">
      <c r="A4" s="97"/>
      <c r="B4" s="97"/>
      <c r="C4" s="90"/>
      <c r="D4" s="90"/>
    </row>
    <row r="5" spans="1:4" ht="17.25" customHeight="1">
      <c r="A5" s="64" t="s">
        <v>127</v>
      </c>
      <c r="B5" s="98" t="s">
        <v>119</v>
      </c>
      <c r="C5" s="91">
        <v>1</v>
      </c>
      <c r="D5" s="81"/>
    </row>
    <row r="6" spans="1:6" ht="24.75" customHeight="1">
      <c r="A6" s="31" t="s">
        <v>107</v>
      </c>
      <c r="B6" s="99"/>
      <c r="C6" s="92"/>
      <c r="D6" s="82"/>
      <c r="F6">
        <v>1</v>
      </c>
    </row>
    <row r="7" spans="1:7" ht="15" customHeight="1">
      <c r="A7" s="32" t="s">
        <v>34</v>
      </c>
      <c r="B7" s="33" t="s">
        <v>33</v>
      </c>
      <c r="C7" s="33"/>
      <c r="D7" s="34">
        <v>1</v>
      </c>
      <c r="G7" s="120">
        <v>0.5</v>
      </c>
    </row>
    <row r="8" spans="1:7" ht="15" customHeight="1">
      <c r="A8" s="32" t="s">
        <v>41</v>
      </c>
      <c r="B8" s="33" t="s">
        <v>32</v>
      </c>
      <c r="C8" s="33"/>
      <c r="D8" s="34">
        <v>2</v>
      </c>
      <c r="G8">
        <v>2</v>
      </c>
    </row>
    <row r="9" spans="1:7" ht="15" customHeight="1">
      <c r="A9" s="35" t="s">
        <v>42</v>
      </c>
      <c r="B9" s="33" t="s">
        <v>72</v>
      </c>
      <c r="C9" s="33"/>
      <c r="D9" s="34">
        <v>4</v>
      </c>
      <c r="E9" t="s">
        <v>48</v>
      </c>
      <c r="F9" s="69"/>
      <c r="G9">
        <v>4</v>
      </c>
    </row>
    <row r="10" spans="1:7" ht="15" customHeight="1">
      <c r="A10" s="32" t="s">
        <v>43</v>
      </c>
      <c r="B10" s="33" t="s">
        <v>33</v>
      </c>
      <c r="C10" s="33"/>
      <c r="D10" s="34">
        <v>1</v>
      </c>
      <c r="G10">
        <v>1</v>
      </c>
    </row>
    <row r="11" spans="1:7" ht="15" customHeight="1">
      <c r="A11" s="32" t="s">
        <v>44</v>
      </c>
      <c r="B11" s="33" t="s">
        <v>32</v>
      </c>
      <c r="C11" s="33"/>
      <c r="D11" s="34">
        <v>2</v>
      </c>
      <c r="G11">
        <v>2</v>
      </c>
    </row>
    <row r="12" spans="1:7" ht="24.75" customHeight="1" thickBot="1">
      <c r="A12" s="36" t="s">
        <v>108</v>
      </c>
      <c r="B12" s="37" t="s">
        <v>33</v>
      </c>
      <c r="C12" s="37"/>
      <c r="D12" s="38">
        <v>1</v>
      </c>
      <c r="G12" s="121">
        <v>1.5</v>
      </c>
    </row>
    <row r="13" spans="1:4" ht="15.75" customHeight="1">
      <c r="A13" s="64" t="s">
        <v>46</v>
      </c>
      <c r="B13" s="98" t="s">
        <v>161</v>
      </c>
      <c r="C13" s="91">
        <v>11</v>
      </c>
      <c r="D13" s="81"/>
    </row>
    <row r="14" spans="1:7" ht="39" customHeight="1">
      <c r="A14" s="31" t="s">
        <v>132</v>
      </c>
      <c r="B14" s="99"/>
      <c r="C14" s="92"/>
      <c r="D14" s="82"/>
      <c r="F14" s="115">
        <v>10</v>
      </c>
      <c r="G14" s="120">
        <v>1</v>
      </c>
    </row>
    <row r="15" spans="1:7" ht="76.5" customHeight="1" thickBot="1">
      <c r="A15" s="36" t="s">
        <v>45</v>
      </c>
      <c r="B15" s="39" t="s">
        <v>162</v>
      </c>
      <c r="C15" s="40">
        <v>3</v>
      </c>
      <c r="D15" s="38"/>
      <c r="F15" s="116">
        <v>2</v>
      </c>
      <c r="G15" s="118">
        <v>1</v>
      </c>
    </row>
    <row r="16" spans="1:4" ht="16.5" customHeight="1">
      <c r="A16" s="26" t="s">
        <v>47</v>
      </c>
      <c r="B16" s="83" t="s">
        <v>120</v>
      </c>
      <c r="C16" s="91">
        <v>2</v>
      </c>
      <c r="D16" s="81"/>
    </row>
    <row r="17" spans="1:6" ht="19.5" customHeight="1">
      <c r="A17" s="31" t="s">
        <v>110</v>
      </c>
      <c r="B17" s="84"/>
      <c r="C17" s="92"/>
      <c r="D17" s="82"/>
      <c r="F17">
        <v>2</v>
      </c>
    </row>
    <row r="18" spans="1:7" ht="15" customHeight="1">
      <c r="A18" s="43" t="s">
        <v>50</v>
      </c>
      <c r="B18" s="33" t="s">
        <v>33</v>
      </c>
      <c r="C18" s="44"/>
      <c r="D18" s="34">
        <v>1</v>
      </c>
      <c r="G18">
        <v>1</v>
      </c>
    </row>
    <row r="19" spans="1:7" ht="25.5" customHeight="1">
      <c r="A19" s="35" t="s">
        <v>111</v>
      </c>
      <c r="B19" s="33" t="s">
        <v>38</v>
      </c>
      <c r="C19" s="44"/>
      <c r="D19" s="34">
        <v>4</v>
      </c>
      <c r="G19">
        <v>4</v>
      </c>
    </row>
    <row r="20" spans="1:7" ht="35.25" customHeight="1">
      <c r="A20" s="32" t="s">
        <v>109</v>
      </c>
      <c r="B20" s="33" t="s">
        <v>128</v>
      </c>
      <c r="C20" s="33">
        <v>3</v>
      </c>
      <c r="D20" s="34"/>
      <c r="F20" s="115">
        <v>2</v>
      </c>
      <c r="G20" s="120">
        <v>1</v>
      </c>
    </row>
    <row r="21" spans="1:7" ht="26.25" customHeight="1" thickBot="1">
      <c r="A21" s="36" t="s">
        <v>51</v>
      </c>
      <c r="B21" s="37" t="s">
        <v>32</v>
      </c>
      <c r="C21" s="37"/>
      <c r="D21" s="38">
        <v>2</v>
      </c>
      <c r="G21">
        <v>2</v>
      </c>
    </row>
    <row r="22" spans="1:4" ht="15" customHeight="1">
      <c r="A22" s="26" t="s">
        <v>49</v>
      </c>
      <c r="B22" s="98" t="s">
        <v>121</v>
      </c>
      <c r="C22" s="91">
        <v>1</v>
      </c>
      <c r="D22" s="81"/>
    </row>
    <row r="23" spans="1:6" ht="24.75" customHeight="1">
      <c r="A23" s="31" t="s">
        <v>52</v>
      </c>
      <c r="B23" s="99"/>
      <c r="C23" s="92"/>
      <c r="D23" s="82"/>
      <c r="F23">
        <v>1</v>
      </c>
    </row>
    <row r="24" spans="1:7" ht="15" customHeight="1">
      <c r="A24" s="32" t="s">
        <v>53</v>
      </c>
      <c r="B24" s="33" t="s">
        <v>33</v>
      </c>
      <c r="C24" s="33"/>
      <c r="D24" s="34">
        <v>1</v>
      </c>
      <c r="G24">
        <v>1</v>
      </c>
    </row>
    <row r="25" spans="1:7" ht="15" customHeight="1">
      <c r="A25" s="35" t="s">
        <v>54</v>
      </c>
      <c r="B25" s="33" t="s">
        <v>32</v>
      </c>
      <c r="C25" s="33"/>
      <c r="D25" s="34">
        <v>2</v>
      </c>
      <c r="G25">
        <v>2</v>
      </c>
    </row>
    <row r="26" spans="1:7" ht="14.25" customHeight="1">
      <c r="A26" s="32" t="s">
        <v>55</v>
      </c>
      <c r="B26" s="33" t="s">
        <v>32</v>
      </c>
      <c r="C26" s="33"/>
      <c r="D26" s="34">
        <v>2</v>
      </c>
      <c r="G26">
        <v>2</v>
      </c>
    </row>
    <row r="27" spans="1:7" ht="38.25" customHeight="1" thickBot="1">
      <c r="A27" s="36" t="s">
        <v>56</v>
      </c>
      <c r="B27" s="37" t="s">
        <v>32</v>
      </c>
      <c r="C27" s="37"/>
      <c r="D27" s="38">
        <v>2</v>
      </c>
      <c r="G27">
        <v>2</v>
      </c>
    </row>
    <row r="28" spans="1:4" ht="12.75" customHeight="1">
      <c r="A28" s="26" t="s">
        <v>138</v>
      </c>
      <c r="B28" s="98" t="s">
        <v>122</v>
      </c>
      <c r="C28" s="91">
        <v>1</v>
      </c>
      <c r="D28" s="81"/>
    </row>
    <row r="29" spans="1:6" ht="23.25" customHeight="1">
      <c r="A29" s="49" t="s">
        <v>68</v>
      </c>
      <c r="B29" s="99"/>
      <c r="C29" s="92"/>
      <c r="D29" s="82"/>
      <c r="F29">
        <v>1</v>
      </c>
    </row>
    <row r="30" spans="1:7" ht="24">
      <c r="A30" s="43" t="s">
        <v>69</v>
      </c>
      <c r="B30" s="33" t="s">
        <v>33</v>
      </c>
      <c r="C30" s="44"/>
      <c r="D30" s="34">
        <v>1</v>
      </c>
      <c r="G30">
        <v>1</v>
      </c>
    </row>
    <row r="31" spans="1:7" ht="25.5" customHeight="1">
      <c r="A31" s="35" t="s">
        <v>70</v>
      </c>
      <c r="B31" s="33" t="s">
        <v>32</v>
      </c>
      <c r="C31" s="44"/>
      <c r="D31" s="34">
        <v>1</v>
      </c>
      <c r="G31">
        <v>1</v>
      </c>
    </row>
    <row r="32" spans="1:7" ht="51.75" customHeight="1" thickBot="1">
      <c r="A32" s="36" t="s">
        <v>71</v>
      </c>
      <c r="B32" s="37" t="s">
        <v>155</v>
      </c>
      <c r="C32" s="37">
        <v>1</v>
      </c>
      <c r="D32" s="38">
        <v>1</v>
      </c>
      <c r="F32">
        <v>0.5</v>
      </c>
      <c r="G32" s="120">
        <v>1.5</v>
      </c>
    </row>
    <row r="33" spans="1:4" ht="25.5" customHeight="1" thickBot="1">
      <c r="A33" s="95" t="s">
        <v>40</v>
      </c>
      <c r="B33" s="95" t="s">
        <v>1</v>
      </c>
      <c r="C33" s="100" t="s">
        <v>39</v>
      </c>
      <c r="D33" s="101"/>
    </row>
    <row r="34" spans="1:4" ht="15" customHeight="1" thickBot="1">
      <c r="A34" s="96"/>
      <c r="B34" s="96"/>
      <c r="C34" s="90" t="s">
        <v>26</v>
      </c>
      <c r="D34" s="90" t="s">
        <v>27</v>
      </c>
    </row>
    <row r="35" spans="1:4" ht="15.75" customHeight="1" thickBot="1">
      <c r="A35" s="97"/>
      <c r="B35" s="97"/>
      <c r="C35" s="90"/>
      <c r="D35" s="90"/>
    </row>
    <row r="36" spans="1:7" ht="16.5" customHeight="1">
      <c r="A36" s="26" t="s">
        <v>133</v>
      </c>
      <c r="B36" s="98" t="s">
        <v>156</v>
      </c>
      <c r="C36" s="83">
        <v>1</v>
      </c>
      <c r="D36" s="81"/>
      <c r="F36" s="114">
        <v>0.5</v>
      </c>
      <c r="G36" s="119">
        <v>0.5</v>
      </c>
    </row>
    <row r="37" spans="1:7" ht="19.5" customHeight="1">
      <c r="A37" s="31" t="s">
        <v>57</v>
      </c>
      <c r="B37" s="99"/>
      <c r="C37" s="84"/>
      <c r="D37" s="82"/>
      <c r="F37" s="114"/>
      <c r="G37" s="119"/>
    </row>
    <row r="38" spans="1:7" ht="48.75" customHeight="1">
      <c r="A38" s="35" t="s">
        <v>58</v>
      </c>
      <c r="B38" s="45" t="s">
        <v>35</v>
      </c>
      <c r="C38" s="33"/>
      <c r="D38" s="34">
        <v>3</v>
      </c>
      <c r="G38">
        <v>3</v>
      </c>
    </row>
    <row r="39" spans="1:7" ht="39" customHeight="1" thickBot="1">
      <c r="A39" s="46" t="s">
        <v>59</v>
      </c>
      <c r="B39" s="39" t="s">
        <v>33</v>
      </c>
      <c r="C39" s="37"/>
      <c r="D39" s="38">
        <v>1</v>
      </c>
      <c r="G39">
        <v>1</v>
      </c>
    </row>
    <row r="40" spans="1:4" ht="15.75" customHeight="1">
      <c r="A40" s="26" t="s">
        <v>134</v>
      </c>
      <c r="B40" s="98" t="s">
        <v>32</v>
      </c>
      <c r="C40" s="83"/>
      <c r="D40" s="81">
        <v>2</v>
      </c>
    </row>
    <row r="41" spans="1:7" ht="48.75" customHeight="1">
      <c r="A41" s="47" t="s">
        <v>60</v>
      </c>
      <c r="B41" s="99"/>
      <c r="C41" s="84"/>
      <c r="D41" s="82"/>
      <c r="G41">
        <v>2</v>
      </c>
    </row>
    <row r="42" spans="1:7" ht="37.5" customHeight="1">
      <c r="A42" s="35" t="s">
        <v>61</v>
      </c>
      <c r="B42" s="33" t="s">
        <v>32</v>
      </c>
      <c r="C42" s="33"/>
      <c r="D42" s="34">
        <v>2</v>
      </c>
      <c r="G42">
        <v>2</v>
      </c>
    </row>
    <row r="43" spans="1:7" ht="51.75" customHeight="1" thickBot="1">
      <c r="A43" s="36" t="s">
        <v>112</v>
      </c>
      <c r="B43" s="39" t="s">
        <v>157</v>
      </c>
      <c r="C43" s="37">
        <v>2</v>
      </c>
      <c r="D43" s="38"/>
      <c r="F43" s="113">
        <v>1</v>
      </c>
      <c r="G43" s="113">
        <v>1</v>
      </c>
    </row>
    <row r="44" spans="1:7" ht="16.5" customHeight="1">
      <c r="A44" s="26" t="s">
        <v>135</v>
      </c>
      <c r="B44" s="98" t="s">
        <v>123</v>
      </c>
      <c r="C44" s="91">
        <v>1</v>
      </c>
      <c r="D44" s="81"/>
      <c r="F44" s="114">
        <v>0.5</v>
      </c>
      <c r="G44" s="114"/>
    </row>
    <row r="45" spans="1:7" ht="26.25" customHeight="1">
      <c r="A45" s="31" t="s">
        <v>62</v>
      </c>
      <c r="B45" s="99"/>
      <c r="C45" s="92"/>
      <c r="D45" s="82"/>
      <c r="F45" s="114"/>
      <c r="G45" s="114"/>
    </row>
    <row r="46" spans="1:7" ht="27" customHeight="1">
      <c r="A46" s="47" t="s">
        <v>163</v>
      </c>
      <c r="B46" s="42" t="s">
        <v>32</v>
      </c>
      <c r="C46" s="42"/>
      <c r="D46" s="70">
        <v>2</v>
      </c>
      <c r="G46">
        <v>2</v>
      </c>
    </row>
    <row r="47" spans="1:7" ht="27" customHeight="1" thickBot="1">
      <c r="A47" s="36" t="s">
        <v>164</v>
      </c>
      <c r="B47" s="37" t="s">
        <v>35</v>
      </c>
      <c r="C47" s="37"/>
      <c r="D47" s="38">
        <v>3</v>
      </c>
      <c r="G47">
        <v>3</v>
      </c>
    </row>
    <row r="48" spans="1:7" ht="15" customHeight="1">
      <c r="A48" s="65" t="s">
        <v>136</v>
      </c>
      <c r="B48" s="98" t="s">
        <v>124</v>
      </c>
      <c r="C48" s="91">
        <v>1</v>
      </c>
      <c r="D48" s="81"/>
      <c r="F48" s="114">
        <v>0.5</v>
      </c>
      <c r="G48" s="114"/>
    </row>
    <row r="49" spans="1:7" ht="25.5" customHeight="1">
      <c r="A49" s="31" t="s">
        <v>63</v>
      </c>
      <c r="B49" s="99"/>
      <c r="C49" s="92"/>
      <c r="D49" s="82"/>
      <c r="F49" s="114"/>
      <c r="G49" s="114"/>
    </row>
    <row r="50" spans="1:7" ht="24" customHeight="1">
      <c r="A50" s="32" t="s">
        <v>64</v>
      </c>
      <c r="B50" s="33" t="s">
        <v>36</v>
      </c>
      <c r="C50" s="33"/>
      <c r="D50" s="34">
        <v>0.5</v>
      </c>
      <c r="G50" s="115">
        <v>1</v>
      </c>
    </row>
    <row r="51" spans="1:7" ht="24">
      <c r="A51" s="32" t="s">
        <v>65</v>
      </c>
      <c r="B51" s="33" t="s">
        <v>36</v>
      </c>
      <c r="C51" s="33"/>
      <c r="D51" s="34">
        <v>0.5</v>
      </c>
      <c r="G51" s="115">
        <v>1</v>
      </c>
    </row>
    <row r="52" spans="1:7" ht="15.75" customHeight="1" thickBot="1">
      <c r="A52" s="36" t="s">
        <v>0</v>
      </c>
      <c r="B52" s="37" t="s">
        <v>33</v>
      </c>
      <c r="C52" s="37"/>
      <c r="D52" s="38">
        <v>1</v>
      </c>
      <c r="G52">
        <v>1</v>
      </c>
    </row>
    <row r="53" spans="1:4" ht="15" customHeight="1">
      <c r="A53" s="64" t="s">
        <v>137</v>
      </c>
      <c r="B53" s="83" t="s">
        <v>35</v>
      </c>
      <c r="C53" s="83"/>
      <c r="D53" s="81">
        <v>3</v>
      </c>
    </row>
    <row r="54" spans="1:7" ht="24">
      <c r="A54" s="48" t="s">
        <v>66</v>
      </c>
      <c r="B54" s="84"/>
      <c r="C54" s="84"/>
      <c r="D54" s="82"/>
      <c r="G54">
        <v>3</v>
      </c>
    </row>
    <row r="55" spans="1:7" ht="40.5" customHeight="1" thickBot="1">
      <c r="A55" s="36" t="s">
        <v>67</v>
      </c>
      <c r="B55" s="39" t="s">
        <v>158</v>
      </c>
      <c r="C55" s="40">
        <v>1</v>
      </c>
      <c r="D55" s="38"/>
      <c r="F55" s="113">
        <v>0.5</v>
      </c>
      <c r="G55" s="118">
        <v>0.5</v>
      </c>
    </row>
    <row r="56" spans="1:7" ht="97.5" customHeight="1" thickBot="1">
      <c r="A56" s="72"/>
      <c r="B56" s="73"/>
      <c r="C56" s="74"/>
      <c r="D56" s="74"/>
      <c r="E56" s="4"/>
      <c r="G56" s="112"/>
    </row>
    <row r="57" spans="1:4" ht="25.5" customHeight="1" thickBot="1">
      <c r="A57" s="95" t="s">
        <v>40</v>
      </c>
      <c r="B57" s="95" t="s">
        <v>1</v>
      </c>
      <c r="C57" s="100" t="s">
        <v>39</v>
      </c>
      <c r="D57" s="101"/>
    </row>
    <row r="58" spans="1:4" ht="18.75" customHeight="1" thickBot="1">
      <c r="A58" s="96"/>
      <c r="B58" s="96"/>
      <c r="C58" s="90" t="s">
        <v>26</v>
      </c>
      <c r="D58" s="90" t="s">
        <v>27</v>
      </c>
    </row>
    <row r="59" spans="1:4" ht="13.5" customHeight="1" thickBot="1">
      <c r="A59" s="97"/>
      <c r="B59" s="97"/>
      <c r="C59" s="90"/>
      <c r="D59" s="90"/>
    </row>
    <row r="60" spans="1:4" ht="15" customHeight="1">
      <c r="A60" s="25" t="s">
        <v>152</v>
      </c>
      <c r="B60" s="83" t="s">
        <v>105</v>
      </c>
      <c r="C60" s="83"/>
      <c r="D60" s="81">
        <v>2.4</v>
      </c>
    </row>
    <row r="61" spans="1:7" ht="36">
      <c r="A61" s="47" t="s">
        <v>73</v>
      </c>
      <c r="B61" s="84"/>
      <c r="C61" s="84"/>
      <c r="D61" s="82"/>
      <c r="G61">
        <v>2.4</v>
      </c>
    </row>
    <row r="62" spans="1:7" ht="15.75" customHeight="1">
      <c r="A62" s="94" t="s">
        <v>74</v>
      </c>
      <c r="B62" s="78" t="s">
        <v>106</v>
      </c>
      <c r="C62" s="78"/>
      <c r="D62" s="80">
        <v>0.6</v>
      </c>
      <c r="G62">
        <v>0.6</v>
      </c>
    </row>
    <row r="63" spans="1:4" ht="9.75" customHeight="1">
      <c r="A63" s="94"/>
      <c r="B63" s="78"/>
      <c r="C63" s="78"/>
      <c r="D63" s="80"/>
    </row>
    <row r="64" spans="1:7" ht="24">
      <c r="A64" s="32" t="s">
        <v>75</v>
      </c>
      <c r="B64" s="33" t="s">
        <v>33</v>
      </c>
      <c r="C64" s="33"/>
      <c r="D64" s="34">
        <v>1</v>
      </c>
      <c r="G64">
        <v>1</v>
      </c>
    </row>
    <row r="65" spans="1:7" ht="33" customHeight="1" thickBot="1">
      <c r="A65" s="35" t="s">
        <v>76</v>
      </c>
      <c r="B65" s="33" t="s">
        <v>33</v>
      </c>
      <c r="C65" s="33"/>
      <c r="D65" s="34">
        <v>1</v>
      </c>
      <c r="G65">
        <v>1</v>
      </c>
    </row>
    <row r="66" spans="1:4" ht="17.25" customHeight="1">
      <c r="A66" s="26" t="s">
        <v>151</v>
      </c>
      <c r="B66" s="83" t="s">
        <v>32</v>
      </c>
      <c r="C66" s="91"/>
      <c r="D66" s="81">
        <v>2</v>
      </c>
    </row>
    <row r="67" spans="1:7" ht="24">
      <c r="A67" s="47" t="s">
        <v>129</v>
      </c>
      <c r="B67" s="84"/>
      <c r="C67" s="92"/>
      <c r="D67" s="82"/>
      <c r="G67">
        <v>2</v>
      </c>
    </row>
    <row r="68" spans="1:7" ht="25.5" customHeight="1" thickBot="1">
      <c r="A68" s="50" t="s">
        <v>77</v>
      </c>
      <c r="B68" s="51" t="s">
        <v>32</v>
      </c>
      <c r="C68" s="51"/>
      <c r="D68" s="52">
        <v>2</v>
      </c>
      <c r="G68">
        <v>2</v>
      </c>
    </row>
    <row r="69" spans="1:4" ht="15.75" customHeight="1">
      <c r="A69" s="26" t="s">
        <v>150</v>
      </c>
      <c r="B69" s="83" t="s">
        <v>35</v>
      </c>
      <c r="C69" s="83"/>
      <c r="D69" s="81">
        <v>3</v>
      </c>
    </row>
    <row r="70" spans="1:7" ht="47.25" customHeight="1">
      <c r="A70" s="47" t="s">
        <v>78</v>
      </c>
      <c r="B70" s="84"/>
      <c r="C70" s="84"/>
      <c r="D70" s="82"/>
      <c r="G70">
        <v>3</v>
      </c>
    </row>
    <row r="71" spans="1:7" ht="27" customHeight="1" thickBot="1">
      <c r="A71" s="50" t="s">
        <v>79</v>
      </c>
      <c r="B71" s="51" t="s">
        <v>33</v>
      </c>
      <c r="C71" s="51"/>
      <c r="D71" s="52">
        <v>1</v>
      </c>
      <c r="G71">
        <v>1</v>
      </c>
    </row>
    <row r="72" spans="1:4" ht="15.75" customHeight="1">
      <c r="A72" s="26" t="s">
        <v>149</v>
      </c>
      <c r="B72" s="98" t="s">
        <v>33</v>
      </c>
      <c r="C72" s="83"/>
      <c r="D72" s="81">
        <v>1</v>
      </c>
    </row>
    <row r="73" spans="1:7" ht="26.25" customHeight="1">
      <c r="A73" s="47" t="s">
        <v>130</v>
      </c>
      <c r="B73" s="99"/>
      <c r="C73" s="84"/>
      <c r="D73" s="82"/>
      <c r="G73">
        <v>1</v>
      </c>
    </row>
    <row r="74" spans="1:7" ht="37.5" customHeight="1">
      <c r="A74" s="35" t="s">
        <v>80</v>
      </c>
      <c r="B74" s="33" t="s">
        <v>33</v>
      </c>
      <c r="C74" s="44"/>
      <c r="D74" s="34">
        <v>1</v>
      </c>
      <c r="G74">
        <v>1</v>
      </c>
    </row>
    <row r="75" spans="1:7" ht="48.75" customHeight="1" thickBot="1">
      <c r="A75" s="53" t="s">
        <v>81</v>
      </c>
      <c r="B75" s="39" t="s">
        <v>154</v>
      </c>
      <c r="C75" s="37">
        <v>2</v>
      </c>
      <c r="D75" s="38"/>
      <c r="F75" s="116">
        <v>1.5</v>
      </c>
      <c r="G75" s="116">
        <v>0.5</v>
      </c>
    </row>
    <row r="76" spans="1:4" ht="15.75" customHeight="1">
      <c r="A76" s="66" t="s">
        <v>148</v>
      </c>
      <c r="B76" s="83" t="s">
        <v>35</v>
      </c>
      <c r="C76" s="83"/>
      <c r="D76" s="81">
        <v>2</v>
      </c>
    </row>
    <row r="77" spans="1:7" ht="15.75" customHeight="1" thickBot="1">
      <c r="A77" s="48" t="s">
        <v>82</v>
      </c>
      <c r="B77" s="105"/>
      <c r="C77" s="105"/>
      <c r="D77" s="106"/>
      <c r="G77">
        <v>2</v>
      </c>
    </row>
    <row r="78" spans="1:7" ht="17.25" customHeight="1">
      <c r="A78" s="64" t="s">
        <v>147</v>
      </c>
      <c r="B78" s="77" t="s">
        <v>153</v>
      </c>
      <c r="C78" s="77">
        <v>1</v>
      </c>
      <c r="D78" s="79"/>
      <c r="F78" s="117">
        <v>0.5</v>
      </c>
      <c r="G78" s="117">
        <v>0.5</v>
      </c>
    </row>
    <row r="79" spans="1:7" ht="26.25" customHeight="1">
      <c r="A79" s="31" t="s">
        <v>90</v>
      </c>
      <c r="B79" s="78"/>
      <c r="C79" s="78"/>
      <c r="D79" s="80"/>
      <c r="F79" s="117"/>
      <c r="G79" s="117"/>
    </row>
    <row r="80" spans="1:7" ht="38.25" customHeight="1">
      <c r="A80" s="31" t="s">
        <v>91</v>
      </c>
      <c r="B80" s="45" t="s">
        <v>125</v>
      </c>
      <c r="C80" s="44">
        <v>1</v>
      </c>
      <c r="D80" s="71"/>
      <c r="F80" s="116">
        <v>0.5</v>
      </c>
      <c r="G80" s="116">
        <v>0.5</v>
      </c>
    </row>
    <row r="81" spans="1:7" ht="27" customHeight="1">
      <c r="A81" s="32" t="s">
        <v>92</v>
      </c>
      <c r="B81" s="33" t="s">
        <v>32</v>
      </c>
      <c r="C81" s="44"/>
      <c r="D81" s="34">
        <v>1</v>
      </c>
      <c r="G81">
        <v>1</v>
      </c>
    </row>
    <row r="82" spans="1:7" ht="27" customHeight="1" thickBot="1">
      <c r="A82" s="53" t="s">
        <v>93</v>
      </c>
      <c r="B82" s="37" t="s">
        <v>33</v>
      </c>
      <c r="C82" s="40"/>
      <c r="D82" s="38">
        <v>1</v>
      </c>
      <c r="G82">
        <v>1</v>
      </c>
    </row>
    <row r="83" spans="1:4" ht="16.5" customHeight="1">
      <c r="A83" s="64" t="s">
        <v>146</v>
      </c>
      <c r="B83" s="83" t="s">
        <v>38</v>
      </c>
      <c r="C83" s="83"/>
      <c r="D83" s="81">
        <v>4</v>
      </c>
    </row>
    <row r="84" spans="1:7" ht="24.75" customHeight="1">
      <c r="A84" s="47" t="s">
        <v>96</v>
      </c>
      <c r="B84" s="84"/>
      <c r="C84" s="84"/>
      <c r="D84" s="82"/>
      <c r="G84">
        <v>4</v>
      </c>
    </row>
    <row r="85" spans="1:7" ht="24" customHeight="1" thickBot="1">
      <c r="A85" s="35" t="s">
        <v>97</v>
      </c>
      <c r="B85" s="33" t="s">
        <v>33</v>
      </c>
      <c r="C85" s="33"/>
      <c r="D85" s="34">
        <v>1</v>
      </c>
      <c r="G85">
        <v>1</v>
      </c>
    </row>
    <row r="86" spans="1:4" ht="24" customHeight="1" thickBot="1">
      <c r="A86" s="95" t="s">
        <v>40</v>
      </c>
      <c r="B86" s="95" t="s">
        <v>1</v>
      </c>
      <c r="C86" s="100" t="s">
        <v>39</v>
      </c>
      <c r="D86" s="101"/>
    </row>
    <row r="87" spans="1:4" ht="17.25" customHeight="1" thickBot="1">
      <c r="A87" s="96"/>
      <c r="B87" s="96"/>
      <c r="C87" s="90" t="s">
        <v>26</v>
      </c>
      <c r="D87" s="90" t="s">
        <v>27</v>
      </c>
    </row>
    <row r="88" spans="1:4" ht="17.25" customHeight="1" thickBot="1">
      <c r="A88" s="97"/>
      <c r="B88" s="97"/>
      <c r="C88" s="90"/>
      <c r="D88" s="90"/>
    </row>
    <row r="89" spans="1:4" ht="15.75" customHeight="1">
      <c r="A89" s="64" t="s">
        <v>145</v>
      </c>
      <c r="B89" s="83" t="s">
        <v>35</v>
      </c>
      <c r="C89" s="91"/>
      <c r="D89" s="81">
        <v>3</v>
      </c>
    </row>
    <row r="90" spans="1:7" ht="38.25" customHeight="1" thickBot="1">
      <c r="A90" s="48" t="s">
        <v>86</v>
      </c>
      <c r="B90" s="108"/>
      <c r="C90" s="93"/>
      <c r="D90" s="107"/>
      <c r="G90">
        <v>3</v>
      </c>
    </row>
    <row r="91" spans="1:4" ht="15.75" customHeight="1">
      <c r="A91" s="26" t="s">
        <v>144</v>
      </c>
      <c r="B91" s="83" t="s">
        <v>32</v>
      </c>
      <c r="C91" s="91"/>
      <c r="D91" s="81">
        <v>2</v>
      </c>
    </row>
    <row r="92" spans="1:7" ht="30" customHeight="1">
      <c r="A92" s="48" t="s">
        <v>87</v>
      </c>
      <c r="B92" s="84"/>
      <c r="C92" s="92"/>
      <c r="D92" s="82"/>
      <c r="G92">
        <v>2</v>
      </c>
    </row>
    <row r="93" spans="1:7" ht="26.25" customHeight="1" thickBot="1">
      <c r="A93" s="53" t="s">
        <v>88</v>
      </c>
      <c r="B93" s="37" t="s">
        <v>32</v>
      </c>
      <c r="C93" s="37"/>
      <c r="D93" s="38">
        <v>1</v>
      </c>
      <c r="G93">
        <v>1</v>
      </c>
    </row>
    <row r="94" spans="1:4" ht="15" customHeight="1">
      <c r="A94" s="66" t="s">
        <v>143</v>
      </c>
      <c r="B94" s="41"/>
      <c r="C94" s="41"/>
      <c r="D94" s="30"/>
    </row>
    <row r="95" spans="1:7" ht="15.75" customHeight="1" thickBot="1">
      <c r="A95" s="56" t="s">
        <v>89</v>
      </c>
      <c r="B95" s="54" t="s">
        <v>33</v>
      </c>
      <c r="C95" s="54"/>
      <c r="D95" s="55">
        <v>1</v>
      </c>
      <c r="G95">
        <v>1</v>
      </c>
    </row>
    <row r="96" spans="1:4" ht="15.75" customHeight="1">
      <c r="A96" s="26" t="s">
        <v>142</v>
      </c>
      <c r="B96" s="83" t="s">
        <v>32</v>
      </c>
      <c r="C96" s="83"/>
      <c r="D96" s="81">
        <v>2</v>
      </c>
    </row>
    <row r="97" spans="1:7" ht="25.5" customHeight="1">
      <c r="A97" s="48" t="s">
        <v>98</v>
      </c>
      <c r="B97" s="84"/>
      <c r="C97" s="84"/>
      <c r="D97" s="82"/>
      <c r="G97">
        <v>2</v>
      </c>
    </row>
    <row r="98" spans="1:7" ht="15.75" customHeight="1">
      <c r="A98" s="35" t="s">
        <v>99</v>
      </c>
      <c r="B98" s="33" t="s">
        <v>33</v>
      </c>
      <c r="C98" s="33"/>
      <c r="D98" s="34">
        <v>1</v>
      </c>
      <c r="G98">
        <v>1</v>
      </c>
    </row>
    <row r="99" spans="1:7" ht="18" customHeight="1" thickBot="1">
      <c r="A99" s="46" t="s">
        <v>100</v>
      </c>
      <c r="B99" s="37" t="s">
        <v>33</v>
      </c>
      <c r="C99" s="37"/>
      <c r="D99" s="38">
        <v>1</v>
      </c>
      <c r="G99">
        <v>1</v>
      </c>
    </row>
    <row r="100" spans="1:7" ht="21" customHeight="1">
      <c r="A100" s="26" t="s">
        <v>141</v>
      </c>
      <c r="B100" s="98" t="s">
        <v>159</v>
      </c>
      <c r="C100" s="91">
        <v>2</v>
      </c>
      <c r="D100" s="81"/>
      <c r="F100" s="117">
        <v>1.5</v>
      </c>
      <c r="G100" s="117">
        <v>0.5</v>
      </c>
    </row>
    <row r="101" spans="1:7" ht="38.25" customHeight="1">
      <c r="A101" s="31" t="s">
        <v>83</v>
      </c>
      <c r="B101" s="99"/>
      <c r="C101" s="92"/>
      <c r="D101" s="82"/>
      <c r="F101" s="117"/>
      <c r="G101" s="117"/>
    </row>
    <row r="102" spans="1:7" ht="15.75" customHeight="1">
      <c r="A102" s="32" t="s">
        <v>84</v>
      </c>
      <c r="B102" s="33" t="s">
        <v>33</v>
      </c>
      <c r="C102" s="33"/>
      <c r="D102" s="34">
        <v>1</v>
      </c>
      <c r="G102">
        <v>1</v>
      </c>
    </row>
    <row r="103" spans="1:7" ht="15.75" customHeight="1" thickBot="1">
      <c r="A103" s="36" t="s">
        <v>85</v>
      </c>
      <c r="B103" s="37" t="s">
        <v>33</v>
      </c>
      <c r="C103" s="40"/>
      <c r="D103" s="38">
        <v>1</v>
      </c>
      <c r="G103">
        <v>1</v>
      </c>
    </row>
    <row r="104" spans="1:4" ht="16.5" customHeight="1">
      <c r="A104" s="26" t="s">
        <v>140</v>
      </c>
      <c r="B104" s="83" t="s">
        <v>37</v>
      </c>
      <c r="C104" s="91"/>
      <c r="D104" s="81">
        <v>1.5</v>
      </c>
    </row>
    <row r="105" spans="1:7" ht="24">
      <c r="A105" s="48" t="s">
        <v>94</v>
      </c>
      <c r="B105" s="84"/>
      <c r="C105" s="92"/>
      <c r="D105" s="82"/>
      <c r="G105">
        <v>1.5</v>
      </c>
    </row>
    <row r="106" spans="1:7" ht="27" customHeight="1" thickBot="1">
      <c r="A106" s="36" t="s">
        <v>95</v>
      </c>
      <c r="B106" s="37" t="s">
        <v>36</v>
      </c>
      <c r="C106" s="37"/>
      <c r="D106" s="38">
        <v>0.5</v>
      </c>
      <c r="G106">
        <v>0.5</v>
      </c>
    </row>
    <row r="107" spans="1:4" ht="15.75" customHeight="1">
      <c r="A107" s="26" t="s">
        <v>139</v>
      </c>
      <c r="B107" s="83" t="s">
        <v>32</v>
      </c>
      <c r="C107" s="83"/>
      <c r="D107" s="81">
        <v>2</v>
      </c>
    </row>
    <row r="108" spans="1:7" ht="30.75" customHeight="1">
      <c r="A108" s="57" t="s">
        <v>101</v>
      </c>
      <c r="B108" s="84"/>
      <c r="C108" s="84"/>
      <c r="D108" s="82"/>
      <c r="G108">
        <v>2</v>
      </c>
    </row>
    <row r="109" spans="1:7" ht="15" customHeight="1">
      <c r="A109" s="43" t="s">
        <v>102</v>
      </c>
      <c r="B109" s="33" t="s">
        <v>33</v>
      </c>
      <c r="C109" s="33"/>
      <c r="D109" s="34">
        <v>1</v>
      </c>
      <c r="G109">
        <v>1</v>
      </c>
    </row>
    <row r="110" spans="1:7" ht="15" customHeight="1">
      <c r="A110" s="43" t="s">
        <v>103</v>
      </c>
      <c r="B110" s="33" t="s">
        <v>33</v>
      </c>
      <c r="C110" s="33"/>
      <c r="D110" s="34">
        <v>1</v>
      </c>
      <c r="G110">
        <v>1</v>
      </c>
    </row>
    <row r="111" spans="1:7" ht="15" customHeight="1" thickBot="1">
      <c r="A111" s="53" t="s">
        <v>104</v>
      </c>
      <c r="B111" s="37" t="s">
        <v>33</v>
      </c>
      <c r="C111" s="37"/>
      <c r="D111" s="38">
        <v>1</v>
      </c>
      <c r="G111">
        <v>1</v>
      </c>
    </row>
    <row r="112" spans="1:4" ht="15" customHeight="1">
      <c r="A112" s="85" t="s">
        <v>116</v>
      </c>
      <c r="B112" s="85"/>
      <c r="C112" s="68">
        <f>SUM(C5:C111)</f>
        <v>35</v>
      </c>
      <c r="D112" s="58"/>
    </row>
    <row r="113" spans="1:7" s="1" customFormat="1" ht="15" customHeight="1">
      <c r="A113" s="86" t="s">
        <v>117</v>
      </c>
      <c r="B113" s="86"/>
      <c r="C113" s="59"/>
      <c r="D113" s="67">
        <f>SUM(D5:D111)</f>
        <v>90</v>
      </c>
      <c r="F113" s="67">
        <f>SUM(F5:F111)</f>
        <v>26.5</v>
      </c>
      <c r="G113" s="67">
        <f>SUM(G5:G111)</f>
        <v>98.5</v>
      </c>
    </row>
    <row r="114" spans="1:4" ht="15" customHeight="1">
      <c r="A114" s="87" t="s">
        <v>118</v>
      </c>
      <c r="B114" s="88"/>
      <c r="C114" s="33"/>
      <c r="D114" s="44">
        <f>SUM(C112+D113)</f>
        <v>125</v>
      </c>
    </row>
    <row r="115" spans="1:4" ht="6" customHeight="1">
      <c r="A115" s="60"/>
      <c r="B115" s="61"/>
      <c r="C115" s="62"/>
      <c r="D115" s="62"/>
    </row>
    <row r="116" spans="1:4" ht="15" customHeight="1">
      <c r="A116" s="75" t="s">
        <v>131</v>
      </c>
      <c r="B116" s="76"/>
      <c r="C116" s="76"/>
      <c r="D116" s="76"/>
    </row>
    <row r="117" spans="1:4" ht="15" customHeight="1">
      <c r="A117" s="63" t="s">
        <v>113</v>
      </c>
      <c r="B117" s="61"/>
      <c r="C117" s="62"/>
      <c r="D117" s="62"/>
    </row>
    <row r="118" spans="1:4" ht="15" customHeight="1">
      <c r="A118" s="63" t="s">
        <v>114</v>
      </c>
      <c r="B118" s="61"/>
      <c r="C118" s="62"/>
      <c r="D118" s="62"/>
    </row>
    <row r="119" spans="1:4" ht="15" customHeight="1">
      <c r="A119" s="63" t="s">
        <v>115</v>
      </c>
      <c r="B119" s="61"/>
      <c r="C119" s="62"/>
      <c r="D119" s="62"/>
    </row>
    <row r="120" spans="1:4" ht="26.25" customHeight="1">
      <c r="A120" s="27"/>
      <c r="B120" s="28"/>
      <c r="C120" s="29"/>
      <c r="D120" s="29"/>
    </row>
    <row r="121" spans="2:4" ht="26.25" customHeight="1">
      <c r="B121" s="24"/>
      <c r="C121" s="4"/>
      <c r="D121" s="4"/>
    </row>
    <row r="122" spans="2:4" ht="26.25" customHeight="1">
      <c r="B122" s="24"/>
      <c r="C122" s="4"/>
      <c r="D122" s="4"/>
    </row>
    <row r="123" spans="2:4" ht="26.25" customHeight="1">
      <c r="B123" s="24"/>
      <c r="C123" s="4"/>
      <c r="D123" s="4"/>
    </row>
    <row r="124" spans="2:4" ht="26.25" customHeight="1">
      <c r="B124" s="24"/>
      <c r="C124" s="4"/>
      <c r="D124" s="4"/>
    </row>
    <row r="125" spans="2:4" ht="26.25" customHeight="1">
      <c r="B125" s="24"/>
      <c r="C125" s="4"/>
      <c r="D125" s="4"/>
    </row>
    <row r="126" spans="2:4" ht="26.25" customHeight="1">
      <c r="B126" s="24"/>
      <c r="C126" s="4"/>
      <c r="D126" s="4"/>
    </row>
    <row r="127" spans="2:4" ht="26.25" customHeight="1">
      <c r="B127" s="24"/>
      <c r="C127" s="4"/>
      <c r="D127" s="4"/>
    </row>
    <row r="128" spans="2:4" ht="26.25" customHeight="1">
      <c r="B128" s="24"/>
      <c r="C128" s="4"/>
      <c r="D128" s="4"/>
    </row>
    <row r="129" spans="2:4" ht="26.25" customHeight="1">
      <c r="B129" s="24"/>
      <c r="C129" s="4"/>
      <c r="D129" s="4"/>
    </row>
    <row r="130" spans="2:4" ht="26.25" customHeight="1">
      <c r="B130" s="24"/>
      <c r="C130" s="4"/>
      <c r="D130" s="4"/>
    </row>
    <row r="131" spans="2:4" ht="26.25" customHeight="1">
      <c r="B131" s="24"/>
      <c r="C131" s="4"/>
      <c r="D131" s="4"/>
    </row>
    <row r="132" spans="2:4" ht="26.25" customHeight="1">
      <c r="B132" s="24"/>
      <c r="C132" s="4"/>
      <c r="D132" s="4"/>
    </row>
    <row r="133" spans="2:4" ht="26.25" customHeight="1">
      <c r="B133" s="24"/>
      <c r="C133" s="4"/>
      <c r="D133" s="4"/>
    </row>
    <row r="134" spans="2:4" ht="26.25" customHeight="1">
      <c r="B134" s="24"/>
      <c r="C134" s="4"/>
      <c r="D134" s="4"/>
    </row>
    <row r="135" spans="2:4" ht="26.25" customHeight="1">
      <c r="B135" s="24"/>
      <c r="C135" s="4"/>
      <c r="D135" s="4"/>
    </row>
    <row r="136" spans="2:4" ht="26.25" customHeight="1">
      <c r="B136" s="24"/>
      <c r="C136" s="4"/>
      <c r="D136" s="4"/>
    </row>
    <row r="137" spans="2:4" ht="26.25" customHeight="1">
      <c r="B137" s="24"/>
      <c r="C137" s="4"/>
      <c r="D137" s="4"/>
    </row>
    <row r="138" spans="2:4" ht="27" customHeight="1">
      <c r="B138" s="4"/>
      <c r="C138" s="4"/>
      <c r="D138" s="4"/>
    </row>
    <row r="139" spans="2:4" ht="25.5" customHeight="1">
      <c r="B139" s="4"/>
      <c r="C139" s="89"/>
      <c r="D139" s="89"/>
    </row>
  </sheetData>
  <sheetProtection/>
  <mergeCells count="109">
    <mergeCell ref="G78:G79"/>
    <mergeCell ref="F100:F101"/>
    <mergeCell ref="G100:G101"/>
    <mergeCell ref="G36:G37"/>
    <mergeCell ref="F44:F45"/>
    <mergeCell ref="G44:G45"/>
    <mergeCell ref="F48:F49"/>
    <mergeCell ref="G48:G49"/>
    <mergeCell ref="B104:B105"/>
    <mergeCell ref="D104:D105"/>
    <mergeCell ref="C104:C105"/>
    <mergeCell ref="C83:C84"/>
    <mergeCell ref="D83:D84"/>
    <mergeCell ref="F36:F37"/>
    <mergeCell ref="F78:F79"/>
    <mergeCell ref="B91:B92"/>
    <mergeCell ref="C91:C92"/>
    <mergeCell ref="D91:D92"/>
    <mergeCell ref="D89:D90"/>
    <mergeCell ref="B83:B84"/>
    <mergeCell ref="B100:B101"/>
    <mergeCell ref="B89:B90"/>
    <mergeCell ref="B96:B97"/>
    <mergeCell ref="C96:C97"/>
    <mergeCell ref="D96:D97"/>
    <mergeCell ref="D28:D29"/>
    <mergeCell ref="C72:C73"/>
    <mergeCell ref="D72:D73"/>
    <mergeCell ref="C76:C77"/>
    <mergeCell ref="D76:D77"/>
    <mergeCell ref="B76:B77"/>
    <mergeCell ref="C36:C37"/>
    <mergeCell ref="D36:D37"/>
    <mergeCell ref="C33:D33"/>
    <mergeCell ref="B36:B37"/>
    <mergeCell ref="C53:C54"/>
    <mergeCell ref="D53:D54"/>
    <mergeCell ref="A33:A35"/>
    <mergeCell ref="B33:B35"/>
    <mergeCell ref="B16:B17"/>
    <mergeCell ref="C16:C17"/>
    <mergeCell ref="C22:C23"/>
    <mergeCell ref="D22:D23"/>
    <mergeCell ref="C34:C35"/>
    <mergeCell ref="D34:D35"/>
    <mergeCell ref="B28:B29"/>
    <mergeCell ref="C28:C29"/>
    <mergeCell ref="D16:D17"/>
    <mergeCell ref="C2:D2"/>
    <mergeCell ref="B22:B23"/>
    <mergeCell ref="B48:B49"/>
    <mergeCell ref="C48:C49"/>
    <mergeCell ref="D48:D49"/>
    <mergeCell ref="B44:B45"/>
    <mergeCell ref="D40:D41"/>
    <mergeCell ref="C44:C45"/>
    <mergeCell ref="D44:D45"/>
    <mergeCell ref="A1:D1"/>
    <mergeCell ref="B13:B14"/>
    <mergeCell ref="C13:C14"/>
    <mergeCell ref="D13:D14"/>
    <mergeCell ref="B5:B6"/>
    <mergeCell ref="C5:C6"/>
    <mergeCell ref="D5:D6"/>
    <mergeCell ref="A2:A4"/>
    <mergeCell ref="B2:B4"/>
    <mergeCell ref="A57:A59"/>
    <mergeCell ref="B57:B59"/>
    <mergeCell ref="C57:D57"/>
    <mergeCell ref="C58:C59"/>
    <mergeCell ref="C87:C88"/>
    <mergeCell ref="D87:D88"/>
    <mergeCell ref="C86:D86"/>
    <mergeCell ref="B60:B61"/>
    <mergeCell ref="C60:C61"/>
    <mergeCell ref="D60:D61"/>
    <mergeCell ref="D58:D59"/>
    <mergeCell ref="D66:D67"/>
    <mergeCell ref="C66:C67"/>
    <mergeCell ref="B40:B41"/>
    <mergeCell ref="C40:C41"/>
    <mergeCell ref="B53:B54"/>
    <mergeCell ref="A62:A63"/>
    <mergeCell ref="B62:B63"/>
    <mergeCell ref="B69:B70"/>
    <mergeCell ref="B66:B67"/>
    <mergeCell ref="A86:A88"/>
    <mergeCell ref="B86:B88"/>
    <mergeCell ref="B72:B73"/>
    <mergeCell ref="C139:D139"/>
    <mergeCell ref="C3:C4"/>
    <mergeCell ref="D3:D4"/>
    <mergeCell ref="D62:D63"/>
    <mergeCell ref="C62:C63"/>
    <mergeCell ref="C69:C70"/>
    <mergeCell ref="D69:D70"/>
    <mergeCell ref="C100:C101"/>
    <mergeCell ref="D100:D101"/>
    <mergeCell ref="C89:C90"/>
    <mergeCell ref="A116:D116"/>
    <mergeCell ref="B78:B79"/>
    <mergeCell ref="C78:C79"/>
    <mergeCell ref="D78:D79"/>
    <mergeCell ref="D107:D108"/>
    <mergeCell ref="C107:C108"/>
    <mergeCell ref="B107:B108"/>
    <mergeCell ref="A112:B112"/>
    <mergeCell ref="A113:B113"/>
    <mergeCell ref="A114:B114"/>
  </mergeCells>
  <printOptions/>
  <pageMargins left="0.3937007874015748" right="0.2755905511811024" top="0.35433070866141736" bottom="0.15748031496062992" header="0.31496062992125984" footer="0.2755905511811024"/>
  <pageSetup fitToHeight="3" horizontalDpi="300" verticalDpi="300" orientation="portrait" paperSize="11" scale="75" r:id="rId1"/>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109">
        <v>2007</v>
      </c>
      <c r="C1" s="110"/>
      <c r="D1" s="111"/>
      <c r="E1" s="109" t="s">
        <v>30</v>
      </c>
      <c r="F1" s="110"/>
      <c r="G1" s="111"/>
    </row>
    <row r="2" spans="1:7" ht="13.5" thickBot="1">
      <c r="A2" s="11" t="s">
        <v>29</v>
      </c>
      <c r="B2" s="12" t="s">
        <v>28</v>
      </c>
      <c r="C2" s="13" t="s">
        <v>26</v>
      </c>
      <c r="D2" s="14" t="s">
        <v>27</v>
      </c>
      <c r="E2" s="12" t="s">
        <v>28</v>
      </c>
      <c r="F2" s="13" t="s">
        <v>26</v>
      </c>
      <c r="G2" s="14" t="s">
        <v>27</v>
      </c>
    </row>
    <row r="3" spans="1:7" ht="12.75">
      <c r="A3" s="15" t="s">
        <v>2</v>
      </c>
      <c r="B3" s="16">
        <v>12</v>
      </c>
      <c r="C3" s="2">
        <v>10</v>
      </c>
      <c r="D3" s="17">
        <v>2</v>
      </c>
      <c r="E3" s="16">
        <v>14</v>
      </c>
      <c r="F3" s="2">
        <v>2</v>
      </c>
      <c r="G3" s="17">
        <v>12</v>
      </c>
    </row>
    <row r="4" spans="1:7" ht="12.75">
      <c r="A4" s="18" t="s">
        <v>3</v>
      </c>
      <c r="B4" s="19">
        <v>12</v>
      </c>
      <c r="C4" s="3">
        <v>12</v>
      </c>
      <c r="D4" s="5">
        <v>0</v>
      </c>
      <c r="E4" s="19">
        <v>10</v>
      </c>
      <c r="F4" s="3">
        <v>10</v>
      </c>
      <c r="G4" s="5">
        <v>0</v>
      </c>
    </row>
    <row r="5" spans="1:7" ht="12.75">
      <c r="A5" s="18" t="s">
        <v>4</v>
      </c>
      <c r="B5" s="19">
        <v>10</v>
      </c>
      <c r="C5" s="3">
        <v>7</v>
      </c>
      <c r="D5" s="5">
        <v>3</v>
      </c>
      <c r="E5" s="19">
        <v>12</v>
      </c>
      <c r="F5" s="3">
        <v>3</v>
      </c>
      <c r="G5" s="5">
        <v>9</v>
      </c>
    </row>
    <row r="6" spans="1:7" ht="12.75">
      <c r="A6" s="18" t="s">
        <v>5</v>
      </c>
      <c r="B6" s="19">
        <v>6</v>
      </c>
      <c r="C6" s="3">
        <v>3</v>
      </c>
      <c r="D6" s="5">
        <v>3</v>
      </c>
      <c r="E6" s="19">
        <v>8</v>
      </c>
      <c r="F6" s="3">
        <v>1</v>
      </c>
      <c r="G6" s="5">
        <v>7</v>
      </c>
    </row>
    <row r="7" spans="1:7" ht="12.75">
      <c r="A7" s="18" t="s">
        <v>6</v>
      </c>
      <c r="B7" s="19">
        <v>5</v>
      </c>
      <c r="C7" s="3">
        <v>1</v>
      </c>
      <c r="D7" s="5">
        <v>4</v>
      </c>
      <c r="E7" s="19">
        <v>5</v>
      </c>
      <c r="F7" s="3">
        <v>1</v>
      </c>
      <c r="G7" s="5">
        <v>4</v>
      </c>
    </row>
    <row r="8" spans="1:7" ht="12.75">
      <c r="A8" s="18" t="s">
        <v>7</v>
      </c>
      <c r="B8" s="19">
        <v>7</v>
      </c>
      <c r="C8" s="3">
        <v>2.5</v>
      </c>
      <c r="D8" s="5">
        <v>4.5</v>
      </c>
      <c r="E8" s="19">
        <v>6</v>
      </c>
      <c r="F8" s="3">
        <v>2</v>
      </c>
      <c r="G8" s="5">
        <v>4</v>
      </c>
    </row>
    <row r="9" spans="1:7" ht="12.75">
      <c r="A9" s="18" t="s">
        <v>8</v>
      </c>
      <c r="B9" s="19">
        <v>6</v>
      </c>
      <c r="C9" s="3">
        <v>2</v>
      </c>
      <c r="D9" s="5">
        <v>4</v>
      </c>
      <c r="E9" s="19">
        <v>6</v>
      </c>
      <c r="F9" s="3">
        <v>2</v>
      </c>
      <c r="G9" s="5">
        <v>4</v>
      </c>
    </row>
    <row r="10" spans="1:7" ht="12.75">
      <c r="A10" s="18" t="s">
        <v>9</v>
      </c>
      <c r="B10" s="19">
        <v>3</v>
      </c>
      <c r="C10" s="3">
        <v>1</v>
      </c>
      <c r="D10" s="5">
        <v>2</v>
      </c>
      <c r="E10" s="19">
        <v>3</v>
      </c>
      <c r="F10" s="3">
        <v>1</v>
      </c>
      <c r="G10" s="5">
        <v>2</v>
      </c>
    </row>
    <row r="11" spans="1:7" ht="12.75">
      <c r="A11" s="18" t="s">
        <v>10</v>
      </c>
      <c r="B11" s="19">
        <v>5</v>
      </c>
      <c r="C11" s="3">
        <v>2</v>
      </c>
      <c r="D11" s="5">
        <v>3</v>
      </c>
      <c r="E11" s="19">
        <v>4</v>
      </c>
      <c r="F11" s="3">
        <v>1</v>
      </c>
      <c r="G11" s="5">
        <v>3</v>
      </c>
    </row>
    <row r="12" spans="1:7" ht="12.75">
      <c r="A12" s="18" t="s">
        <v>11</v>
      </c>
      <c r="B12" s="19">
        <v>4</v>
      </c>
      <c r="C12" s="3">
        <v>3</v>
      </c>
      <c r="D12" s="5">
        <v>1</v>
      </c>
      <c r="E12" s="19">
        <v>6</v>
      </c>
      <c r="F12" s="3">
        <v>2</v>
      </c>
      <c r="G12" s="5">
        <v>4</v>
      </c>
    </row>
    <row r="13" spans="1:7" ht="12.75">
      <c r="A13" s="18" t="s">
        <v>12</v>
      </c>
      <c r="B13" s="19">
        <v>6</v>
      </c>
      <c r="C13" s="3">
        <v>0</v>
      </c>
      <c r="D13" s="5">
        <v>6</v>
      </c>
      <c r="E13" s="19">
        <v>5</v>
      </c>
      <c r="F13" s="3">
        <v>0</v>
      </c>
      <c r="G13" s="5">
        <v>5</v>
      </c>
    </row>
    <row r="14" spans="1:7" ht="12.75">
      <c r="A14" s="18" t="s">
        <v>13</v>
      </c>
      <c r="B14" s="19">
        <v>4</v>
      </c>
      <c r="C14" s="3">
        <v>0</v>
      </c>
      <c r="D14" s="5">
        <v>4</v>
      </c>
      <c r="E14" s="19">
        <v>4</v>
      </c>
      <c r="F14" s="3">
        <v>0</v>
      </c>
      <c r="G14" s="5">
        <v>4</v>
      </c>
    </row>
    <row r="15" spans="1:7" ht="12.75">
      <c r="A15" s="18" t="s">
        <v>14</v>
      </c>
      <c r="B15" s="19">
        <v>4</v>
      </c>
      <c r="C15" s="3">
        <v>0</v>
      </c>
      <c r="D15" s="5">
        <v>4</v>
      </c>
      <c r="E15" s="19">
        <v>4</v>
      </c>
      <c r="F15" s="3">
        <v>0</v>
      </c>
      <c r="G15" s="5">
        <v>4</v>
      </c>
    </row>
    <row r="16" spans="1:7" ht="12.75">
      <c r="A16" s="18" t="s">
        <v>15</v>
      </c>
      <c r="B16" s="19">
        <v>5</v>
      </c>
      <c r="C16" s="3">
        <v>4</v>
      </c>
      <c r="D16" s="5">
        <v>1</v>
      </c>
      <c r="E16" s="19">
        <v>4</v>
      </c>
      <c r="F16" s="3">
        <v>2</v>
      </c>
      <c r="G16" s="5">
        <v>2</v>
      </c>
    </row>
    <row r="17" spans="1:7" ht="12.75">
      <c r="A17" s="18" t="s">
        <v>16</v>
      </c>
      <c r="B17" s="19">
        <v>3</v>
      </c>
      <c r="C17" s="3">
        <v>0</v>
      </c>
      <c r="D17" s="5">
        <v>3</v>
      </c>
      <c r="E17" s="19">
        <v>3</v>
      </c>
      <c r="F17" s="3">
        <v>0</v>
      </c>
      <c r="G17" s="5">
        <v>3</v>
      </c>
    </row>
    <row r="18" spans="1:7" ht="12.75">
      <c r="A18" s="18" t="s">
        <v>17</v>
      </c>
      <c r="B18" s="19">
        <v>4</v>
      </c>
      <c r="C18" s="3">
        <v>3</v>
      </c>
      <c r="D18" s="5">
        <v>1</v>
      </c>
      <c r="E18" s="19">
        <v>4</v>
      </c>
      <c r="F18" s="3">
        <v>2</v>
      </c>
      <c r="G18" s="5">
        <v>2</v>
      </c>
    </row>
    <row r="19" spans="1:7" ht="12.75">
      <c r="A19" s="18" t="s">
        <v>18</v>
      </c>
      <c r="B19" s="19">
        <v>3</v>
      </c>
      <c r="C19" s="3">
        <v>0</v>
      </c>
      <c r="D19" s="5">
        <v>3</v>
      </c>
      <c r="E19" s="19">
        <v>3</v>
      </c>
      <c r="F19" s="3">
        <v>0</v>
      </c>
      <c r="G19" s="5">
        <v>3</v>
      </c>
    </row>
    <row r="20" spans="1:7" ht="12.75">
      <c r="A20" s="18" t="s">
        <v>19</v>
      </c>
      <c r="B20" s="19">
        <v>5</v>
      </c>
      <c r="C20" s="3">
        <v>0</v>
      </c>
      <c r="D20" s="5">
        <v>5</v>
      </c>
      <c r="E20" s="19">
        <v>4</v>
      </c>
      <c r="F20" s="3">
        <v>0</v>
      </c>
      <c r="G20" s="5">
        <v>4</v>
      </c>
    </row>
    <row r="21" spans="1:7" ht="12.75">
      <c r="A21" s="18" t="s">
        <v>20</v>
      </c>
      <c r="B21" s="19">
        <v>1</v>
      </c>
      <c r="C21" s="3">
        <v>0</v>
      </c>
      <c r="D21" s="5">
        <v>1</v>
      </c>
      <c r="E21" s="19">
        <v>1</v>
      </c>
      <c r="F21" s="3">
        <v>0</v>
      </c>
      <c r="G21" s="5">
        <v>1</v>
      </c>
    </row>
    <row r="22" spans="1:7" ht="12.75">
      <c r="A22" s="18" t="s">
        <v>21</v>
      </c>
      <c r="B22" s="19">
        <v>4</v>
      </c>
      <c r="C22" s="3">
        <v>4</v>
      </c>
      <c r="D22" s="5">
        <v>0</v>
      </c>
      <c r="E22" s="19">
        <v>3</v>
      </c>
      <c r="F22" s="3">
        <v>1</v>
      </c>
      <c r="G22" s="5">
        <v>2</v>
      </c>
    </row>
    <row r="23" spans="1:7" ht="12.75">
      <c r="A23" s="18" t="s">
        <v>22</v>
      </c>
      <c r="B23" s="19">
        <v>2</v>
      </c>
      <c r="C23" s="3">
        <v>0</v>
      </c>
      <c r="D23" s="5">
        <v>2</v>
      </c>
      <c r="E23" s="19">
        <v>2</v>
      </c>
      <c r="F23" s="3">
        <v>0</v>
      </c>
      <c r="G23" s="5">
        <v>2</v>
      </c>
    </row>
    <row r="24" spans="1:7" ht="12.75">
      <c r="A24" s="18" t="s">
        <v>23</v>
      </c>
      <c r="B24" s="19">
        <v>5</v>
      </c>
      <c r="C24" s="3">
        <v>0</v>
      </c>
      <c r="D24" s="5">
        <v>5</v>
      </c>
      <c r="E24" s="19">
        <v>5</v>
      </c>
      <c r="F24" s="3">
        <v>0</v>
      </c>
      <c r="G24" s="5">
        <v>5</v>
      </c>
    </row>
    <row r="25" spans="1:7" ht="12.75">
      <c r="A25" s="18" t="s">
        <v>24</v>
      </c>
      <c r="B25" s="19">
        <v>4</v>
      </c>
      <c r="C25" s="3">
        <v>0</v>
      </c>
      <c r="D25" s="5">
        <v>4</v>
      </c>
      <c r="E25" s="19">
        <v>4</v>
      </c>
      <c r="F25" s="3">
        <v>0</v>
      </c>
      <c r="G25" s="5">
        <v>4</v>
      </c>
    </row>
    <row r="26" spans="1:7" ht="13.5" thickBot="1">
      <c r="A26" s="20" t="s">
        <v>25</v>
      </c>
      <c r="B26" s="21">
        <v>5</v>
      </c>
      <c r="C26" s="6">
        <v>0</v>
      </c>
      <c r="D26" s="7">
        <v>5</v>
      </c>
      <c r="E26" s="21">
        <v>5</v>
      </c>
      <c r="F26" s="6">
        <v>0</v>
      </c>
      <c r="G26" s="7">
        <v>5</v>
      </c>
    </row>
    <row r="27" spans="1:7" ht="13.5" thickBot="1">
      <c r="A27" s="9" t="s">
        <v>31</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2013-01-26T18:59:13Z</cp:lastPrinted>
  <dcterms:created xsi:type="dcterms:W3CDTF">2005-02-13T14:33:38Z</dcterms:created>
  <dcterms:modified xsi:type="dcterms:W3CDTF">2014-12-02T22:46:03Z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